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15" windowHeight="6060"/>
  </bookViews>
  <sheets>
    <sheet name="Klasyfikacja" sheetId="1" r:id="rId1"/>
    <sheet name="Punktacj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0" i="1"/>
  <c r="N7" i="1"/>
  <c r="N64" i="1"/>
  <c r="N65" i="1"/>
  <c r="N66" i="1"/>
  <c r="N35" i="1"/>
  <c r="N5" i="1" l="1"/>
  <c r="N6" i="1"/>
  <c r="N8" i="1"/>
  <c r="N32" i="1" l="1"/>
  <c r="N44" i="1" l="1"/>
  <c r="N38" i="1"/>
  <c r="N50" i="1"/>
  <c r="N57" i="1"/>
  <c r="N34" i="1"/>
  <c r="N61" i="1"/>
  <c r="N25" i="1"/>
  <c r="N27" i="1"/>
  <c r="N46" i="1"/>
  <c r="N63" i="1"/>
  <c r="N43" i="1"/>
  <c r="N62" i="1"/>
  <c r="N70" i="1"/>
  <c r="N26" i="1"/>
  <c r="N41" i="1"/>
  <c r="N31" i="1"/>
  <c r="N47" i="1"/>
  <c r="N33" i="1"/>
  <c r="N58" i="1"/>
  <c r="N54" i="1"/>
  <c r="N13" i="1"/>
  <c r="N68" i="1" l="1"/>
  <c r="N69" i="1"/>
  <c r="N67" i="1"/>
  <c r="N49" i="1"/>
  <c r="N17" i="1"/>
  <c r="N23" i="1"/>
  <c r="N39" i="1"/>
  <c r="N11" i="1"/>
  <c r="N30" i="1"/>
  <c r="N52" i="1"/>
  <c r="N40" i="1"/>
  <c r="N55" i="1"/>
  <c r="N53" i="1"/>
  <c r="N9" i="1" l="1"/>
  <c r="N4" i="1"/>
  <c r="N21" i="1"/>
  <c r="N20" i="1"/>
  <c r="N36" i="1"/>
  <c r="N16" i="1"/>
  <c r="N60" i="1"/>
  <c r="N18" i="1"/>
  <c r="N22" i="1"/>
  <c r="N29" i="1"/>
  <c r="N56" i="1"/>
  <c r="N59" i="1"/>
  <c r="N12" i="1" l="1"/>
  <c r="N28" i="1"/>
  <c r="N24" i="1"/>
  <c r="N15" i="1"/>
  <c r="N19" i="1"/>
  <c r="N42" i="1"/>
  <c r="N37" i="1"/>
  <c r="N45" i="1"/>
  <c r="N48" i="1"/>
  <c r="N51" i="1"/>
</calcChain>
</file>

<file path=xl/sharedStrings.xml><?xml version="1.0" encoding="utf-8"?>
<sst xmlns="http://schemas.openxmlformats.org/spreadsheetml/2006/main" count="207" uniqueCount="139">
  <si>
    <t>Sroka</t>
  </si>
  <si>
    <t>Sławomir</t>
  </si>
  <si>
    <t>Zabrzański</t>
  </si>
  <si>
    <t>Alfred</t>
  </si>
  <si>
    <t>Znaleźniak</t>
  </si>
  <si>
    <t>Michał</t>
  </si>
  <si>
    <t>Madej</t>
  </si>
  <si>
    <t>Stanisław</t>
  </si>
  <si>
    <t>Baliś</t>
  </si>
  <si>
    <t>Kocot</t>
  </si>
  <si>
    <t>Jarosław</t>
  </si>
  <si>
    <t>Nazwisko</t>
  </si>
  <si>
    <t>1 Turniej</t>
  </si>
  <si>
    <t>2 Turniej</t>
  </si>
  <si>
    <t>3 Turniej</t>
  </si>
  <si>
    <t>4 Turniej</t>
  </si>
  <si>
    <t>5 Turniej</t>
  </si>
  <si>
    <t>6 Turniej</t>
  </si>
  <si>
    <t>7 Turniej</t>
  </si>
  <si>
    <t>SUMA</t>
  </si>
  <si>
    <t>DZ J</t>
  </si>
  <si>
    <t>CH J</t>
  </si>
  <si>
    <t>1 miejsce</t>
  </si>
  <si>
    <t>2 miejsce</t>
  </si>
  <si>
    <t>3 miejsce</t>
  </si>
  <si>
    <t>4 miejsce</t>
  </si>
  <si>
    <t>5 miejsce</t>
  </si>
  <si>
    <t>6 miejsce</t>
  </si>
  <si>
    <t>7 miejsce</t>
  </si>
  <si>
    <t>8 miejsce</t>
  </si>
  <si>
    <t>9 miejsce</t>
  </si>
  <si>
    <t>10 miejsce</t>
  </si>
  <si>
    <t>11 miejsce</t>
  </si>
  <si>
    <t>12 miejsce</t>
  </si>
  <si>
    <t>13 miejsce</t>
  </si>
  <si>
    <t>14 miejsce</t>
  </si>
  <si>
    <t>15 miejsce</t>
  </si>
  <si>
    <t>16 miejsce</t>
  </si>
  <si>
    <t>17 miejsce</t>
  </si>
  <si>
    <t>18 miejsce</t>
  </si>
  <si>
    <t>19 miejsce</t>
  </si>
  <si>
    <t>20 miejsce</t>
  </si>
  <si>
    <t>21 miejsce</t>
  </si>
  <si>
    <t>22 miejsce</t>
  </si>
  <si>
    <t>MIEJSCE</t>
  </si>
  <si>
    <t>PUNKTY GRAND PRIX</t>
  </si>
  <si>
    <t>Olkuski</t>
  </si>
  <si>
    <t>Tadeusz</t>
  </si>
  <si>
    <t>Michalski</t>
  </si>
  <si>
    <t>Dawid</t>
  </si>
  <si>
    <t>Żołyniak</t>
  </si>
  <si>
    <t>Piechnik</t>
  </si>
  <si>
    <t xml:space="preserve">Baranek </t>
  </si>
  <si>
    <t>Norbert</t>
  </si>
  <si>
    <t>Sebastian</t>
  </si>
  <si>
    <t xml:space="preserve">Kaszuba </t>
  </si>
  <si>
    <t>Smitka</t>
  </si>
  <si>
    <t>Urszula</t>
  </si>
  <si>
    <t>Barbara</t>
  </si>
  <si>
    <t>Wołoch</t>
  </si>
  <si>
    <t>Nataniel</t>
  </si>
  <si>
    <t>Magdalena</t>
  </si>
  <si>
    <t>III GRAND PRIX CHRZANOWA - KLASYFIKACJA OPEN</t>
  </si>
  <si>
    <t>8 Turniej</t>
  </si>
  <si>
    <t>9 Turniej</t>
  </si>
  <si>
    <t xml:space="preserve">Zabrzańska </t>
  </si>
  <si>
    <t>Weronika</t>
  </si>
  <si>
    <t>Sadzikowski</t>
  </si>
  <si>
    <t>Marian</t>
  </si>
  <si>
    <t xml:space="preserve">Mucha </t>
  </si>
  <si>
    <t>Marta</t>
  </si>
  <si>
    <t>Zaczek</t>
  </si>
  <si>
    <t>Krzysztof</t>
  </si>
  <si>
    <t>Szuster</t>
  </si>
  <si>
    <t>Zbigniew</t>
  </si>
  <si>
    <t>Komendołowicz</t>
  </si>
  <si>
    <t>Nikola</t>
  </si>
  <si>
    <t>Katarzyna</t>
  </si>
  <si>
    <t>Rozmus</t>
  </si>
  <si>
    <t>Jan</t>
  </si>
  <si>
    <t>Marcin</t>
  </si>
  <si>
    <t>Kwapisz</t>
  </si>
  <si>
    <t>Piotr</t>
  </si>
  <si>
    <t>Chomik</t>
  </si>
  <si>
    <t>Dominika</t>
  </si>
  <si>
    <t>Pajer</t>
  </si>
  <si>
    <t>Irena</t>
  </si>
  <si>
    <t xml:space="preserve">Olej </t>
  </si>
  <si>
    <t>Dariusz</t>
  </si>
  <si>
    <t xml:space="preserve">Lipka </t>
  </si>
  <si>
    <t xml:space="preserve">Stopnicki </t>
  </si>
  <si>
    <t>Tomasz</t>
  </si>
  <si>
    <t xml:space="preserve">Strączek </t>
  </si>
  <si>
    <t>Wiktoria</t>
  </si>
  <si>
    <t>Łysik</t>
  </si>
  <si>
    <t>Bogdan</t>
  </si>
  <si>
    <t>Zychowicz</t>
  </si>
  <si>
    <t>Bartosz</t>
  </si>
  <si>
    <t>Grzegorz</t>
  </si>
  <si>
    <t>Zaprzałka</t>
  </si>
  <si>
    <t>Buch</t>
  </si>
  <si>
    <t>Artur</t>
  </si>
  <si>
    <t>Słomowicz</t>
  </si>
  <si>
    <t>Maciej</t>
  </si>
  <si>
    <t>Bużyk</t>
  </si>
  <si>
    <t>Konrad</t>
  </si>
  <si>
    <t>Wilk</t>
  </si>
  <si>
    <t>Igor</t>
  </si>
  <si>
    <t>Bartoszczuk</t>
  </si>
  <si>
    <t>Adam</t>
  </si>
  <si>
    <t>Mazgaj</t>
  </si>
  <si>
    <t>Hubert</t>
  </si>
  <si>
    <t>Jędryka</t>
  </si>
  <si>
    <t>Maksymilian</t>
  </si>
  <si>
    <t>Walenciak</t>
  </si>
  <si>
    <t>Ignacy</t>
  </si>
  <si>
    <t>Krystian</t>
  </si>
  <si>
    <t>Olivier</t>
  </si>
  <si>
    <t>Szymon</t>
  </si>
  <si>
    <t>Pyzio</t>
  </si>
  <si>
    <t>Amelia</t>
  </si>
  <si>
    <t>Adamek</t>
  </si>
  <si>
    <t xml:space="preserve">Cichoń </t>
  </si>
  <si>
    <t>Aleksander</t>
  </si>
  <si>
    <t>Fudała</t>
  </si>
  <si>
    <t>Pniaczek</t>
  </si>
  <si>
    <t>Marek</t>
  </si>
  <si>
    <t>Monika</t>
  </si>
  <si>
    <t>Kacprzyk</t>
  </si>
  <si>
    <t>Kinga</t>
  </si>
  <si>
    <t>Gładysek</t>
  </si>
  <si>
    <t>Milena</t>
  </si>
  <si>
    <t>Mateusz</t>
  </si>
  <si>
    <t>Imię</t>
  </si>
  <si>
    <t xml:space="preserve">Kasperek </t>
  </si>
  <si>
    <t>Izabela</t>
  </si>
  <si>
    <t>Lenart</t>
  </si>
  <si>
    <t xml:space="preserve">Siemek </t>
  </si>
  <si>
    <t>Karol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</si>
</sst>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topLeftCell="A20" workbookViewId="0">
      <selection activeCell="E56" sqref="E56"/>
    </sheetView>
  </sheetViews>
  <sheetFormatPr defaultRowHeight="15" x14ac:dyDescent="0.25"/>
  <cols>
    <col min="1" max="1" width="4.7109375" customWidth="1"/>
    <col min="2" max="2" width="15.140625" bestFit="1" customWidth="1"/>
    <col min="3" max="3" width="14.42578125" customWidth="1"/>
    <col min="4" max="4" width="4.42578125" customWidth="1"/>
    <col min="5" max="5" width="4.28515625" customWidth="1"/>
    <col min="6" max="6" width="4.140625" customWidth="1"/>
    <col min="7" max="7" width="3.7109375" customWidth="1"/>
    <col min="8" max="8" width="3.5703125" customWidth="1"/>
    <col min="9" max="11" width="4.42578125" customWidth="1"/>
    <col min="12" max="12" width="3.5703125" customWidth="1"/>
    <col min="13" max="13" width="3.7109375" customWidth="1"/>
    <col min="14" max="14" width="9.140625" style="4"/>
  </cols>
  <sheetData>
    <row r="1" spans="1:14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5"/>
      <c r="K2" s="5"/>
      <c r="L2" s="1"/>
      <c r="M2" s="1"/>
    </row>
    <row r="3" spans="1:14" x14ac:dyDescent="0.25">
      <c r="B3" t="s">
        <v>11</v>
      </c>
      <c r="C3" t="s">
        <v>133</v>
      </c>
      <c r="E3" t="s">
        <v>12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  <c r="L3" t="s">
        <v>63</v>
      </c>
      <c r="M3" t="s">
        <v>64</v>
      </c>
      <c r="N3" s="4" t="s">
        <v>19</v>
      </c>
    </row>
    <row r="4" spans="1:14" x14ac:dyDescent="0.25">
      <c r="A4">
        <v>1</v>
      </c>
      <c r="B4" t="s">
        <v>67</v>
      </c>
      <c r="C4" t="s">
        <v>68</v>
      </c>
      <c r="F4">
        <v>23</v>
      </c>
      <c r="G4">
        <v>18</v>
      </c>
      <c r="I4">
        <v>25</v>
      </c>
      <c r="J4">
        <v>25</v>
      </c>
      <c r="K4">
        <v>23</v>
      </c>
      <c r="L4">
        <v>25</v>
      </c>
      <c r="M4">
        <v>19</v>
      </c>
      <c r="N4" s="4">
        <f>SUM(E4:M4)</f>
        <v>158</v>
      </c>
    </row>
    <row r="5" spans="1:14" x14ac:dyDescent="0.25">
      <c r="A5">
        <v>2</v>
      </c>
      <c r="B5" t="s">
        <v>0</v>
      </c>
      <c r="C5" t="s">
        <v>1</v>
      </c>
      <c r="E5">
        <v>23</v>
      </c>
      <c r="G5">
        <v>23</v>
      </c>
      <c r="H5">
        <v>25</v>
      </c>
      <c r="I5">
        <v>15</v>
      </c>
      <c r="J5">
        <v>21</v>
      </c>
      <c r="K5">
        <v>19</v>
      </c>
      <c r="L5">
        <v>17</v>
      </c>
      <c r="M5">
        <v>25</v>
      </c>
      <c r="N5" s="4">
        <f>SUM(E5:M5)-I5</f>
        <v>153</v>
      </c>
    </row>
    <row r="6" spans="1:14" x14ac:dyDescent="0.25">
      <c r="A6">
        <v>3</v>
      </c>
      <c r="B6" t="s">
        <v>50</v>
      </c>
      <c r="C6" t="s">
        <v>7</v>
      </c>
      <c r="E6">
        <v>25</v>
      </c>
      <c r="F6">
        <v>19</v>
      </c>
      <c r="G6">
        <v>17</v>
      </c>
      <c r="H6">
        <v>23</v>
      </c>
      <c r="I6">
        <v>19</v>
      </c>
      <c r="J6">
        <v>23</v>
      </c>
      <c r="K6">
        <v>25</v>
      </c>
      <c r="L6">
        <v>16</v>
      </c>
      <c r="M6">
        <v>17</v>
      </c>
      <c r="N6" s="4">
        <f>SUM(E6:M6)-L6-M6</f>
        <v>151</v>
      </c>
    </row>
    <row r="7" spans="1:14" x14ac:dyDescent="0.25">
      <c r="A7">
        <v>4</v>
      </c>
      <c r="B7" t="s">
        <v>9</v>
      </c>
      <c r="C7" t="s">
        <v>10</v>
      </c>
      <c r="E7">
        <v>21</v>
      </c>
      <c r="F7">
        <v>16</v>
      </c>
      <c r="G7">
        <v>21</v>
      </c>
      <c r="H7">
        <v>19</v>
      </c>
      <c r="I7">
        <v>17</v>
      </c>
      <c r="J7">
        <v>14</v>
      </c>
      <c r="K7">
        <v>18</v>
      </c>
      <c r="L7">
        <v>21</v>
      </c>
      <c r="M7">
        <v>21</v>
      </c>
      <c r="N7" s="4">
        <f>SUM(E7:M7)-J7-F7</f>
        <v>138</v>
      </c>
    </row>
    <row r="8" spans="1:14" x14ac:dyDescent="0.25">
      <c r="A8">
        <v>5</v>
      </c>
      <c r="B8" t="s">
        <v>52</v>
      </c>
      <c r="C8" t="s">
        <v>53</v>
      </c>
      <c r="E8">
        <v>14</v>
      </c>
      <c r="F8">
        <v>15</v>
      </c>
      <c r="G8">
        <v>5</v>
      </c>
      <c r="H8">
        <v>18</v>
      </c>
      <c r="I8">
        <v>4</v>
      </c>
      <c r="J8">
        <v>12</v>
      </c>
      <c r="K8">
        <v>21</v>
      </c>
      <c r="L8">
        <v>23</v>
      </c>
      <c r="M8">
        <v>16</v>
      </c>
      <c r="N8" s="4">
        <f>SUM(E8:M8)-I8-G8</f>
        <v>119</v>
      </c>
    </row>
    <row r="9" spans="1:14" x14ac:dyDescent="0.25">
      <c r="A9">
        <v>6</v>
      </c>
      <c r="B9" t="s">
        <v>65</v>
      </c>
      <c r="C9" t="s">
        <v>66</v>
      </c>
      <c r="D9" t="s">
        <v>20</v>
      </c>
      <c r="F9">
        <v>25</v>
      </c>
      <c r="G9">
        <v>15</v>
      </c>
      <c r="H9">
        <v>14</v>
      </c>
      <c r="I9">
        <v>23</v>
      </c>
      <c r="K9">
        <v>17</v>
      </c>
      <c r="M9">
        <v>23</v>
      </c>
      <c r="N9" s="4">
        <f>SUM(E9:M9)</f>
        <v>117</v>
      </c>
    </row>
    <row r="10" spans="1:14" x14ac:dyDescent="0.25">
      <c r="A10">
        <v>7</v>
      </c>
      <c r="B10" t="s">
        <v>46</v>
      </c>
      <c r="C10" t="s">
        <v>47</v>
      </c>
      <c r="E10">
        <v>16</v>
      </c>
      <c r="F10">
        <v>11</v>
      </c>
      <c r="G10">
        <v>3</v>
      </c>
      <c r="H10">
        <v>15</v>
      </c>
      <c r="I10">
        <v>6</v>
      </c>
      <c r="J10">
        <v>13</v>
      </c>
      <c r="K10">
        <v>16</v>
      </c>
      <c r="L10">
        <v>11</v>
      </c>
      <c r="M10">
        <v>12</v>
      </c>
      <c r="N10" s="4">
        <f>SUM(E10:M10)-G10-I10</f>
        <v>94</v>
      </c>
    </row>
    <row r="11" spans="1:14" x14ac:dyDescent="0.25">
      <c r="A11">
        <v>8</v>
      </c>
      <c r="B11" t="s">
        <v>92</v>
      </c>
      <c r="C11" t="s">
        <v>93</v>
      </c>
      <c r="D11" t="s">
        <v>20</v>
      </c>
      <c r="G11">
        <v>13</v>
      </c>
      <c r="H11">
        <v>17</v>
      </c>
      <c r="I11">
        <v>12</v>
      </c>
      <c r="J11">
        <v>15</v>
      </c>
      <c r="K11">
        <v>15</v>
      </c>
      <c r="L11">
        <v>12</v>
      </c>
      <c r="M11">
        <v>9</v>
      </c>
      <c r="N11" s="4">
        <f>SUM(E11:M11)</f>
        <v>93</v>
      </c>
    </row>
    <row r="12" spans="1:14" x14ac:dyDescent="0.25">
      <c r="A12">
        <v>9</v>
      </c>
      <c r="B12" t="s">
        <v>2</v>
      </c>
      <c r="C12" t="s">
        <v>3</v>
      </c>
      <c r="E12">
        <v>18</v>
      </c>
      <c r="F12">
        <v>13</v>
      </c>
      <c r="G12">
        <v>12</v>
      </c>
      <c r="J12">
        <v>10</v>
      </c>
      <c r="L12">
        <v>19</v>
      </c>
      <c r="M12">
        <v>15</v>
      </c>
      <c r="N12" s="4">
        <f>SUM(E12:M12)</f>
        <v>87</v>
      </c>
    </row>
    <row r="13" spans="1:14" x14ac:dyDescent="0.25">
      <c r="A13">
        <v>10</v>
      </c>
      <c r="B13" t="s">
        <v>106</v>
      </c>
      <c r="C13" t="s">
        <v>107</v>
      </c>
      <c r="D13" t="s">
        <v>21</v>
      </c>
      <c r="H13">
        <v>21</v>
      </c>
      <c r="I13">
        <v>14</v>
      </c>
      <c r="J13">
        <v>17</v>
      </c>
      <c r="K13">
        <v>14</v>
      </c>
      <c r="L13">
        <v>18</v>
      </c>
      <c r="N13" s="4">
        <f>SUM(E13:M13)</f>
        <v>84</v>
      </c>
    </row>
    <row r="14" spans="1:14" x14ac:dyDescent="0.25">
      <c r="A14">
        <v>11</v>
      </c>
      <c r="B14" t="s">
        <v>6</v>
      </c>
      <c r="C14" t="s">
        <v>7</v>
      </c>
      <c r="E14">
        <v>19</v>
      </c>
      <c r="F14">
        <v>9</v>
      </c>
      <c r="G14">
        <v>8</v>
      </c>
      <c r="I14">
        <v>2</v>
      </c>
      <c r="J14">
        <v>4</v>
      </c>
      <c r="K14">
        <v>13</v>
      </c>
      <c r="L14">
        <v>6</v>
      </c>
      <c r="M14">
        <v>11</v>
      </c>
      <c r="N14" s="4">
        <f>SUM(E14:M14)-I14</f>
        <v>70</v>
      </c>
    </row>
    <row r="15" spans="1:14" x14ac:dyDescent="0.25">
      <c r="A15">
        <v>12</v>
      </c>
      <c r="B15" t="s">
        <v>8</v>
      </c>
      <c r="C15" t="s">
        <v>54</v>
      </c>
      <c r="D15" t="s">
        <v>21</v>
      </c>
      <c r="E15">
        <v>13</v>
      </c>
      <c r="F15">
        <v>8</v>
      </c>
      <c r="G15">
        <v>0</v>
      </c>
      <c r="H15">
        <v>10</v>
      </c>
      <c r="I15">
        <v>11</v>
      </c>
      <c r="J15">
        <v>16</v>
      </c>
      <c r="L15">
        <v>9</v>
      </c>
      <c r="N15" s="4">
        <f t="shared" ref="N15:N46" si="0">SUM(E15:M15)</f>
        <v>67</v>
      </c>
    </row>
    <row r="16" spans="1:14" x14ac:dyDescent="0.25">
      <c r="A16">
        <v>13</v>
      </c>
      <c r="B16" t="s">
        <v>75</v>
      </c>
      <c r="C16" t="s">
        <v>76</v>
      </c>
      <c r="D16" t="s">
        <v>20</v>
      </c>
      <c r="F16">
        <v>12</v>
      </c>
      <c r="G16">
        <v>0</v>
      </c>
      <c r="H16">
        <v>13</v>
      </c>
      <c r="J16">
        <v>0</v>
      </c>
      <c r="K16">
        <v>11</v>
      </c>
      <c r="L16">
        <v>7</v>
      </c>
      <c r="M16">
        <v>10</v>
      </c>
      <c r="N16" s="4">
        <f t="shared" si="0"/>
        <v>53</v>
      </c>
    </row>
    <row r="17" spans="1:14" x14ac:dyDescent="0.25">
      <c r="A17">
        <v>14</v>
      </c>
      <c r="B17" t="s">
        <v>87</v>
      </c>
      <c r="C17" t="s">
        <v>88</v>
      </c>
      <c r="G17">
        <v>25</v>
      </c>
      <c r="H17">
        <v>16</v>
      </c>
      <c r="I17">
        <v>5</v>
      </c>
      <c r="N17" s="4">
        <f t="shared" si="0"/>
        <v>46</v>
      </c>
    </row>
    <row r="18" spans="1:14" x14ac:dyDescent="0.25">
      <c r="A18">
        <v>15</v>
      </c>
      <c r="B18" t="s">
        <v>78</v>
      </c>
      <c r="C18" t="s">
        <v>79</v>
      </c>
      <c r="F18">
        <v>7</v>
      </c>
      <c r="G18">
        <v>9</v>
      </c>
      <c r="I18">
        <v>9</v>
      </c>
      <c r="J18">
        <v>9</v>
      </c>
      <c r="K18">
        <v>6</v>
      </c>
      <c r="L18">
        <v>5</v>
      </c>
      <c r="M18">
        <v>1</v>
      </c>
      <c r="N18" s="4">
        <f t="shared" si="0"/>
        <v>46</v>
      </c>
    </row>
    <row r="19" spans="1:14" x14ac:dyDescent="0.25">
      <c r="A19">
        <v>16</v>
      </c>
      <c r="B19" t="s">
        <v>55</v>
      </c>
      <c r="C19" t="s">
        <v>5</v>
      </c>
      <c r="D19" t="s">
        <v>21</v>
      </c>
      <c r="E19">
        <v>12</v>
      </c>
      <c r="F19">
        <v>4</v>
      </c>
      <c r="G19">
        <v>0</v>
      </c>
      <c r="I19">
        <v>3</v>
      </c>
      <c r="J19">
        <v>2</v>
      </c>
      <c r="K19">
        <v>5</v>
      </c>
      <c r="L19">
        <v>13</v>
      </c>
      <c r="M19">
        <v>6</v>
      </c>
      <c r="N19" s="4">
        <f t="shared" si="0"/>
        <v>45</v>
      </c>
    </row>
    <row r="20" spans="1:14" x14ac:dyDescent="0.25">
      <c r="A20">
        <v>17</v>
      </c>
      <c r="B20" t="s">
        <v>71</v>
      </c>
      <c r="C20" t="s">
        <v>72</v>
      </c>
      <c r="F20">
        <v>18</v>
      </c>
      <c r="I20">
        <v>16</v>
      </c>
      <c r="J20">
        <v>11</v>
      </c>
      <c r="N20" s="4">
        <f t="shared" si="0"/>
        <v>45</v>
      </c>
    </row>
    <row r="21" spans="1:14" x14ac:dyDescent="0.25">
      <c r="A21">
        <v>18</v>
      </c>
      <c r="B21" t="s">
        <v>69</v>
      </c>
      <c r="C21" t="s">
        <v>70</v>
      </c>
      <c r="D21" t="s">
        <v>20</v>
      </c>
      <c r="F21">
        <v>21</v>
      </c>
      <c r="G21">
        <v>19</v>
      </c>
      <c r="N21" s="4">
        <f t="shared" si="0"/>
        <v>40</v>
      </c>
    </row>
    <row r="22" spans="1:14" x14ac:dyDescent="0.25">
      <c r="A22">
        <v>19</v>
      </c>
      <c r="B22" t="s">
        <v>2</v>
      </c>
      <c r="C22" t="s">
        <v>80</v>
      </c>
      <c r="D22" t="s">
        <v>21</v>
      </c>
      <c r="F22">
        <v>6</v>
      </c>
      <c r="G22">
        <v>1</v>
      </c>
      <c r="H22">
        <v>5</v>
      </c>
      <c r="I22">
        <v>0</v>
      </c>
      <c r="J22">
        <v>7</v>
      </c>
      <c r="L22">
        <v>8</v>
      </c>
      <c r="M22">
        <v>13</v>
      </c>
      <c r="N22" s="4">
        <f t="shared" si="0"/>
        <v>40</v>
      </c>
    </row>
    <row r="23" spans="1:14" x14ac:dyDescent="0.25">
      <c r="A23">
        <v>20</v>
      </c>
      <c r="B23" t="s">
        <v>89</v>
      </c>
      <c r="C23" t="s">
        <v>79</v>
      </c>
      <c r="G23">
        <v>16</v>
      </c>
      <c r="I23">
        <v>21</v>
      </c>
      <c r="N23" s="4">
        <f t="shared" si="0"/>
        <v>37</v>
      </c>
    </row>
    <row r="24" spans="1:14" x14ac:dyDescent="0.25">
      <c r="A24">
        <v>21</v>
      </c>
      <c r="B24" t="s">
        <v>51</v>
      </c>
      <c r="C24" t="s">
        <v>5</v>
      </c>
      <c r="E24">
        <v>15</v>
      </c>
      <c r="F24">
        <v>10</v>
      </c>
      <c r="G24">
        <v>11</v>
      </c>
      <c r="N24" s="4">
        <f t="shared" si="0"/>
        <v>36</v>
      </c>
    </row>
    <row r="25" spans="1:14" x14ac:dyDescent="0.25">
      <c r="A25">
        <v>22</v>
      </c>
      <c r="B25" t="s">
        <v>119</v>
      </c>
      <c r="C25" t="s">
        <v>120</v>
      </c>
      <c r="D25" t="s">
        <v>20</v>
      </c>
      <c r="I25">
        <v>18</v>
      </c>
      <c r="J25">
        <v>18</v>
      </c>
      <c r="N25" s="4">
        <f t="shared" si="0"/>
        <v>36</v>
      </c>
    </row>
    <row r="26" spans="1:14" x14ac:dyDescent="0.25">
      <c r="A26">
        <v>23</v>
      </c>
      <c r="B26" t="s">
        <v>108</v>
      </c>
      <c r="C26" t="s">
        <v>109</v>
      </c>
      <c r="D26" t="s">
        <v>21</v>
      </c>
      <c r="H26">
        <v>12</v>
      </c>
      <c r="I26">
        <v>13</v>
      </c>
      <c r="J26">
        <v>3</v>
      </c>
      <c r="M26">
        <v>7</v>
      </c>
      <c r="N26" s="4">
        <f t="shared" si="0"/>
        <v>35</v>
      </c>
    </row>
    <row r="27" spans="1:14" x14ac:dyDescent="0.25">
      <c r="A27">
        <v>24</v>
      </c>
      <c r="B27" t="s">
        <v>121</v>
      </c>
      <c r="C27" t="s">
        <v>7</v>
      </c>
      <c r="I27">
        <v>10</v>
      </c>
      <c r="J27">
        <v>5</v>
      </c>
      <c r="L27">
        <v>15</v>
      </c>
      <c r="M27">
        <v>2</v>
      </c>
      <c r="N27" s="4">
        <f t="shared" si="0"/>
        <v>32</v>
      </c>
    </row>
    <row r="28" spans="1:14" x14ac:dyDescent="0.25">
      <c r="A28">
        <v>25</v>
      </c>
      <c r="B28" t="s">
        <v>4</v>
      </c>
      <c r="C28" t="s">
        <v>5</v>
      </c>
      <c r="E28">
        <v>17</v>
      </c>
      <c r="F28">
        <v>14</v>
      </c>
      <c r="N28" s="4">
        <f t="shared" si="0"/>
        <v>31</v>
      </c>
    </row>
    <row r="29" spans="1:14" x14ac:dyDescent="0.25">
      <c r="A29">
        <v>26</v>
      </c>
      <c r="B29" t="s">
        <v>81</v>
      </c>
      <c r="C29" t="s">
        <v>82</v>
      </c>
      <c r="D29" t="s">
        <v>21</v>
      </c>
      <c r="F29">
        <v>5</v>
      </c>
      <c r="H29">
        <v>6</v>
      </c>
      <c r="I29">
        <v>0</v>
      </c>
      <c r="J29">
        <v>0</v>
      </c>
      <c r="L29">
        <v>10</v>
      </c>
      <c r="M29">
        <v>5</v>
      </c>
      <c r="N29" s="4">
        <f t="shared" si="0"/>
        <v>26</v>
      </c>
    </row>
    <row r="30" spans="1:14" x14ac:dyDescent="0.25">
      <c r="A30">
        <v>27</v>
      </c>
      <c r="B30" t="s">
        <v>94</v>
      </c>
      <c r="C30" t="s">
        <v>95</v>
      </c>
      <c r="G30">
        <v>10</v>
      </c>
      <c r="M30">
        <v>14</v>
      </c>
      <c r="N30" s="4">
        <f t="shared" si="0"/>
        <v>24</v>
      </c>
    </row>
    <row r="31" spans="1:14" x14ac:dyDescent="0.25">
      <c r="A31">
        <v>28</v>
      </c>
      <c r="B31" t="s">
        <v>112</v>
      </c>
      <c r="C31" t="s">
        <v>113</v>
      </c>
      <c r="D31" t="s">
        <v>21</v>
      </c>
      <c r="H31">
        <v>9</v>
      </c>
      <c r="I31">
        <v>8</v>
      </c>
      <c r="J31">
        <v>6</v>
      </c>
      <c r="N31" s="4">
        <f t="shared" si="0"/>
        <v>23</v>
      </c>
    </row>
    <row r="32" spans="1:14" x14ac:dyDescent="0.25">
      <c r="A32">
        <v>29</v>
      </c>
      <c r="B32" t="s">
        <v>130</v>
      </c>
      <c r="C32" t="s">
        <v>5</v>
      </c>
      <c r="D32" t="s">
        <v>21</v>
      </c>
      <c r="L32">
        <v>14</v>
      </c>
      <c r="M32">
        <v>8</v>
      </c>
      <c r="N32" s="4">
        <f t="shared" si="0"/>
        <v>22</v>
      </c>
    </row>
    <row r="33" spans="1:14" x14ac:dyDescent="0.25">
      <c r="A33">
        <v>30</v>
      </c>
      <c r="B33" t="s">
        <v>92</v>
      </c>
      <c r="C33" t="s">
        <v>116</v>
      </c>
      <c r="H33">
        <v>4</v>
      </c>
      <c r="I33">
        <v>0</v>
      </c>
      <c r="J33">
        <v>0</v>
      </c>
      <c r="K33">
        <v>12</v>
      </c>
      <c r="L33">
        <v>1</v>
      </c>
      <c r="M33">
        <v>4</v>
      </c>
      <c r="N33" s="4">
        <f t="shared" si="0"/>
        <v>21</v>
      </c>
    </row>
    <row r="34" spans="1:14" x14ac:dyDescent="0.25">
      <c r="A34">
        <v>31</v>
      </c>
      <c r="B34" t="s">
        <v>125</v>
      </c>
      <c r="C34" t="s">
        <v>126</v>
      </c>
      <c r="J34">
        <v>19</v>
      </c>
      <c r="N34" s="4">
        <f t="shared" si="0"/>
        <v>19</v>
      </c>
    </row>
    <row r="35" spans="1:14" x14ac:dyDescent="0.25">
      <c r="A35">
        <v>32</v>
      </c>
      <c r="B35" t="s">
        <v>134</v>
      </c>
      <c r="C35" t="s">
        <v>72</v>
      </c>
      <c r="M35">
        <v>18</v>
      </c>
      <c r="N35" s="4">
        <f t="shared" si="0"/>
        <v>18</v>
      </c>
    </row>
    <row r="36" spans="1:14" x14ac:dyDescent="0.25">
      <c r="A36">
        <v>33</v>
      </c>
      <c r="B36" t="s">
        <v>73</v>
      </c>
      <c r="C36" t="s">
        <v>74</v>
      </c>
      <c r="F36">
        <v>17</v>
      </c>
      <c r="N36" s="4">
        <f t="shared" si="0"/>
        <v>17</v>
      </c>
    </row>
    <row r="37" spans="1:14" x14ac:dyDescent="0.25">
      <c r="A37">
        <v>34</v>
      </c>
      <c r="B37" t="s">
        <v>48</v>
      </c>
      <c r="C37" t="s">
        <v>49</v>
      </c>
      <c r="D37" t="s">
        <v>21</v>
      </c>
      <c r="E37">
        <v>10</v>
      </c>
      <c r="F37">
        <v>0</v>
      </c>
      <c r="G37">
        <v>0</v>
      </c>
      <c r="H37">
        <v>2</v>
      </c>
      <c r="I37">
        <v>0</v>
      </c>
      <c r="K37">
        <v>4</v>
      </c>
      <c r="L37">
        <v>0</v>
      </c>
      <c r="N37" s="4">
        <f t="shared" si="0"/>
        <v>16</v>
      </c>
    </row>
    <row r="38" spans="1:14" x14ac:dyDescent="0.25">
      <c r="A38">
        <v>35</v>
      </c>
      <c r="B38" t="s">
        <v>130</v>
      </c>
      <c r="C38" t="s">
        <v>131</v>
      </c>
      <c r="D38" t="s">
        <v>20</v>
      </c>
      <c r="K38">
        <v>8</v>
      </c>
      <c r="L38">
        <v>4</v>
      </c>
      <c r="M38">
        <v>3</v>
      </c>
      <c r="N38" s="4">
        <f t="shared" si="0"/>
        <v>15</v>
      </c>
    </row>
    <row r="39" spans="1:14" x14ac:dyDescent="0.25">
      <c r="A39">
        <v>36</v>
      </c>
      <c r="B39" t="s">
        <v>90</v>
      </c>
      <c r="C39" t="s">
        <v>91</v>
      </c>
      <c r="G39">
        <v>14</v>
      </c>
      <c r="N39" s="4">
        <f t="shared" si="0"/>
        <v>14</v>
      </c>
    </row>
    <row r="40" spans="1:14" x14ac:dyDescent="0.25">
      <c r="A40">
        <v>37</v>
      </c>
      <c r="B40" t="s">
        <v>99</v>
      </c>
      <c r="C40" t="s">
        <v>98</v>
      </c>
      <c r="G40">
        <v>6</v>
      </c>
      <c r="I40">
        <v>7</v>
      </c>
      <c r="N40" s="4">
        <f t="shared" si="0"/>
        <v>13</v>
      </c>
    </row>
    <row r="41" spans="1:14" x14ac:dyDescent="0.25">
      <c r="A41">
        <v>38</v>
      </c>
      <c r="B41" t="s">
        <v>110</v>
      </c>
      <c r="C41" t="s">
        <v>111</v>
      </c>
      <c r="D41" t="s">
        <v>21</v>
      </c>
      <c r="H41">
        <v>11</v>
      </c>
      <c r="N41" s="4">
        <f t="shared" si="0"/>
        <v>11</v>
      </c>
    </row>
    <row r="42" spans="1:14" x14ac:dyDescent="0.25">
      <c r="A42">
        <v>39</v>
      </c>
      <c r="B42" t="s">
        <v>56</v>
      </c>
      <c r="C42" t="s">
        <v>57</v>
      </c>
      <c r="D42" t="s">
        <v>20</v>
      </c>
      <c r="E42">
        <v>11</v>
      </c>
      <c r="N42" s="4">
        <f t="shared" si="0"/>
        <v>11</v>
      </c>
    </row>
    <row r="43" spans="1:14" x14ac:dyDescent="0.25">
      <c r="A43">
        <v>40</v>
      </c>
      <c r="B43" t="s">
        <v>106</v>
      </c>
      <c r="C43" t="s">
        <v>82</v>
      </c>
      <c r="I43">
        <v>0</v>
      </c>
      <c r="J43">
        <v>0</v>
      </c>
      <c r="K43">
        <v>10</v>
      </c>
      <c r="L43">
        <v>0</v>
      </c>
      <c r="M43">
        <v>0</v>
      </c>
      <c r="N43" s="4">
        <f t="shared" si="0"/>
        <v>10</v>
      </c>
    </row>
    <row r="44" spans="1:14" x14ac:dyDescent="0.25">
      <c r="A44">
        <v>41</v>
      </c>
      <c r="B44" t="s">
        <v>128</v>
      </c>
      <c r="C44" t="s">
        <v>129</v>
      </c>
      <c r="D44" t="s">
        <v>20</v>
      </c>
      <c r="K44">
        <v>9</v>
      </c>
      <c r="N44" s="4">
        <f t="shared" si="0"/>
        <v>9</v>
      </c>
    </row>
    <row r="45" spans="1:14" x14ac:dyDescent="0.25">
      <c r="A45">
        <v>42</v>
      </c>
      <c r="B45" t="s">
        <v>56</v>
      </c>
      <c r="C45" t="s">
        <v>58</v>
      </c>
      <c r="E45">
        <v>9</v>
      </c>
      <c r="N45" s="4">
        <f t="shared" si="0"/>
        <v>9</v>
      </c>
    </row>
    <row r="46" spans="1:14" x14ac:dyDescent="0.25">
      <c r="A46">
        <v>43</v>
      </c>
      <c r="B46" t="s">
        <v>122</v>
      </c>
      <c r="C46" t="s">
        <v>123</v>
      </c>
      <c r="D46" t="s">
        <v>21</v>
      </c>
      <c r="I46">
        <v>0</v>
      </c>
      <c r="J46">
        <v>8</v>
      </c>
      <c r="N46" s="4">
        <f t="shared" si="0"/>
        <v>8</v>
      </c>
    </row>
    <row r="47" spans="1:14" x14ac:dyDescent="0.25">
      <c r="A47">
        <v>44</v>
      </c>
      <c r="B47" t="s">
        <v>114</v>
      </c>
      <c r="C47" t="s">
        <v>115</v>
      </c>
      <c r="D47" t="s">
        <v>21</v>
      </c>
      <c r="H47">
        <v>8</v>
      </c>
      <c r="N47" s="4">
        <f t="shared" ref="N47:N78" si="1">SUM(E47:M47)</f>
        <v>8</v>
      </c>
    </row>
    <row r="48" spans="1:14" x14ac:dyDescent="0.25">
      <c r="A48">
        <v>45</v>
      </c>
      <c r="B48" t="s">
        <v>59</v>
      </c>
      <c r="C48" t="s">
        <v>60</v>
      </c>
      <c r="D48" t="s">
        <v>21</v>
      </c>
      <c r="E48">
        <v>8</v>
      </c>
      <c r="F48">
        <v>0</v>
      </c>
      <c r="G48">
        <v>0</v>
      </c>
      <c r="H48">
        <v>0</v>
      </c>
      <c r="N48" s="4">
        <f t="shared" si="1"/>
        <v>8</v>
      </c>
    </row>
    <row r="49" spans="1:14" x14ac:dyDescent="0.25">
      <c r="A49">
        <v>46</v>
      </c>
      <c r="B49" t="s">
        <v>104</v>
      </c>
      <c r="C49" t="s">
        <v>103</v>
      </c>
      <c r="D49" t="s">
        <v>21</v>
      </c>
      <c r="G49">
        <v>0</v>
      </c>
      <c r="H49">
        <v>7</v>
      </c>
      <c r="I49">
        <v>0</v>
      </c>
      <c r="N49" s="4">
        <f t="shared" si="1"/>
        <v>7</v>
      </c>
    </row>
    <row r="50" spans="1:14" x14ac:dyDescent="0.25">
      <c r="A50">
        <v>47</v>
      </c>
      <c r="B50" t="s">
        <v>128</v>
      </c>
      <c r="C50" t="s">
        <v>132</v>
      </c>
      <c r="D50" t="s">
        <v>21</v>
      </c>
      <c r="K50">
        <v>7</v>
      </c>
      <c r="N50" s="4">
        <f t="shared" si="1"/>
        <v>7</v>
      </c>
    </row>
    <row r="51" spans="1:14" x14ac:dyDescent="0.25">
      <c r="A51">
        <v>48</v>
      </c>
      <c r="B51" t="s">
        <v>59</v>
      </c>
      <c r="C51" t="s">
        <v>61</v>
      </c>
      <c r="E51">
        <v>7</v>
      </c>
      <c r="N51" s="4">
        <f t="shared" si="1"/>
        <v>7</v>
      </c>
    </row>
    <row r="52" spans="1:14" x14ac:dyDescent="0.25">
      <c r="A52">
        <v>49</v>
      </c>
      <c r="B52" t="s">
        <v>96</v>
      </c>
      <c r="C52" t="s">
        <v>97</v>
      </c>
      <c r="D52" t="s">
        <v>21</v>
      </c>
      <c r="G52">
        <v>7</v>
      </c>
      <c r="N52" s="4">
        <f t="shared" si="1"/>
        <v>7</v>
      </c>
    </row>
    <row r="53" spans="1:14" x14ac:dyDescent="0.25">
      <c r="A53">
        <v>50</v>
      </c>
      <c r="B53" t="s">
        <v>2</v>
      </c>
      <c r="C53" t="s">
        <v>101</v>
      </c>
      <c r="G53">
        <v>2</v>
      </c>
      <c r="H53">
        <v>0</v>
      </c>
      <c r="I53">
        <v>1</v>
      </c>
      <c r="J53">
        <v>1</v>
      </c>
      <c r="K53">
        <v>2</v>
      </c>
      <c r="L53">
        <v>0</v>
      </c>
      <c r="M53">
        <v>0</v>
      </c>
      <c r="N53" s="4">
        <f t="shared" si="1"/>
        <v>6</v>
      </c>
    </row>
    <row r="54" spans="1:14" x14ac:dyDescent="0.25">
      <c r="A54">
        <v>51</v>
      </c>
      <c r="B54" t="s">
        <v>92</v>
      </c>
      <c r="C54" t="s">
        <v>118</v>
      </c>
      <c r="D54" t="s">
        <v>21</v>
      </c>
      <c r="H54">
        <v>1</v>
      </c>
      <c r="J54">
        <v>0</v>
      </c>
      <c r="K54">
        <v>1</v>
      </c>
      <c r="L54">
        <v>3</v>
      </c>
      <c r="N54" s="4">
        <f t="shared" si="1"/>
        <v>5</v>
      </c>
    </row>
    <row r="55" spans="1:14" x14ac:dyDescent="0.25">
      <c r="A55">
        <v>52</v>
      </c>
      <c r="B55" t="s">
        <v>100</v>
      </c>
      <c r="C55" t="s">
        <v>5</v>
      </c>
      <c r="G55">
        <v>4</v>
      </c>
      <c r="N55" s="4">
        <f t="shared" si="1"/>
        <v>4</v>
      </c>
    </row>
    <row r="56" spans="1:14" x14ac:dyDescent="0.25">
      <c r="A56">
        <v>53</v>
      </c>
      <c r="B56" t="s">
        <v>83</v>
      </c>
      <c r="C56" t="s">
        <v>84</v>
      </c>
      <c r="D56" t="s">
        <v>20</v>
      </c>
      <c r="F56">
        <v>3</v>
      </c>
      <c r="G56">
        <v>0</v>
      </c>
      <c r="J56">
        <v>0</v>
      </c>
      <c r="N56" s="4">
        <f t="shared" si="1"/>
        <v>3</v>
      </c>
    </row>
    <row r="57" spans="1:14" x14ac:dyDescent="0.25">
      <c r="A57">
        <v>54</v>
      </c>
      <c r="B57" t="s">
        <v>128</v>
      </c>
      <c r="C57" t="s">
        <v>98</v>
      </c>
      <c r="D57" t="s">
        <v>21</v>
      </c>
      <c r="K57">
        <v>3</v>
      </c>
      <c r="N57" s="4">
        <f t="shared" si="1"/>
        <v>3</v>
      </c>
    </row>
    <row r="58" spans="1:14" x14ac:dyDescent="0.25">
      <c r="A58">
        <v>55</v>
      </c>
      <c r="B58" t="s">
        <v>110</v>
      </c>
      <c r="C58" t="s">
        <v>117</v>
      </c>
      <c r="D58" t="s">
        <v>21</v>
      </c>
      <c r="H58">
        <v>3</v>
      </c>
      <c r="N58" s="4">
        <f t="shared" si="1"/>
        <v>3</v>
      </c>
    </row>
    <row r="59" spans="1:14" x14ac:dyDescent="0.25">
      <c r="A59">
        <v>56</v>
      </c>
      <c r="B59" t="s">
        <v>85</v>
      </c>
      <c r="C59" t="s">
        <v>86</v>
      </c>
      <c r="D59" t="s">
        <v>20</v>
      </c>
      <c r="F59">
        <v>1</v>
      </c>
      <c r="G59">
        <v>0</v>
      </c>
      <c r="I59">
        <v>0</v>
      </c>
      <c r="J59">
        <v>0</v>
      </c>
      <c r="L59">
        <v>2</v>
      </c>
      <c r="N59" s="4">
        <f t="shared" si="1"/>
        <v>3</v>
      </c>
    </row>
    <row r="60" spans="1:14" x14ac:dyDescent="0.25">
      <c r="A60">
        <v>57</v>
      </c>
      <c r="B60" t="s">
        <v>75</v>
      </c>
      <c r="C60" t="s">
        <v>77</v>
      </c>
      <c r="F60">
        <v>2</v>
      </c>
      <c r="G60">
        <v>0</v>
      </c>
      <c r="H60">
        <v>0</v>
      </c>
      <c r="J60">
        <v>0</v>
      </c>
      <c r="K60">
        <v>0</v>
      </c>
      <c r="L60">
        <v>0</v>
      </c>
      <c r="M60">
        <v>0</v>
      </c>
      <c r="N60" s="4">
        <f t="shared" si="1"/>
        <v>2</v>
      </c>
    </row>
    <row r="61" spans="1:14" x14ac:dyDescent="0.25">
      <c r="A61">
        <v>58</v>
      </c>
      <c r="B61" t="s">
        <v>8</v>
      </c>
      <c r="C61" t="s">
        <v>127</v>
      </c>
      <c r="J61">
        <v>0</v>
      </c>
      <c r="N61" s="4">
        <f t="shared" si="1"/>
        <v>0</v>
      </c>
    </row>
    <row r="62" spans="1:14" x14ac:dyDescent="0.25">
      <c r="A62">
        <v>59</v>
      </c>
      <c r="B62" t="s">
        <v>122</v>
      </c>
      <c r="C62" t="s">
        <v>101</v>
      </c>
      <c r="D62" t="s">
        <v>21</v>
      </c>
      <c r="I62">
        <v>0</v>
      </c>
      <c r="N62" s="4">
        <f t="shared" si="1"/>
        <v>0</v>
      </c>
    </row>
    <row r="63" spans="1:14" x14ac:dyDescent="0.25">
      <c r="A63">
        <v>60</v>
      </c>
      <c r="B63" t="s">
        <v>124</v>
      </c>
      <c r="C63" t="s">
        <v>109</v>
      </c>
      <c r="D63" t="s">
        <v>21</v>
      </c>
      <c r="I63">
        <v>0</v>
      </c>
      <c r="J63">
        <v>0</v>
      </c>
      <c r="N63" s="4">
        <f t="shared" si="1"/>
        <v>0</v>
      </c>
    </row>
    <row r="64" spans="1:14" x14ac:dyDescent="0.25">
      <c r="A64">
        <v>61</v>
      </c>
      <c r="B64" t="s">
        <v>55</v>
      </c>
      <c r="C64" t="s">
        <v>135</v>
      </c>
      <c r="M64">
        <v>0</v>
      </c>
      <c r="N64" s="4">
        <f t="shared" si="1"/>
        <v>0</v>
      </c>
    </row>
    <row r="65" spans="1:14" x14ac:dyDescent="0.25">
      <c r="A65">
        <v>62</v>
      </c>
      <c r="B65" t="s">
        <v>136</v>
      </c>
      <c r="C65" t="s">
        <v>103</v>
      </c>
      <c r="D65" t="s">
        <v>21</v>
      </c>
      <c r="M65">
        <v>0</v>
      </c>
      <c r="N65" s="4">
        <f t="shared" si="1"/>
        <v>0</v>
      </c>
    </row>
    <row r="66" spans="1:14" x14ac:dyDescent="0.25">
      <c r="A66">
        <v>63</v>
      </c>
      <c r="B66" t="s">
        <v>137</v>
      </c>
      <c r="C66" t="s">
        <v>138</v>
      </c>
      <c r="D66" t="s">
        <v>21</v>
      </c>
      <c r="M66">
        <v>0</v>
      </c>
      <c r="N66" s="4">
        <f t="shared" si="1"/>
        <v>0</v>
      </c>
    </row>
    <row r="67" spans="1:14" x14ac:dyDescent="0.25">
      <c r="A67">
        <v>64</v>
      </c>
      <c r="B67" t="s">
        <v>102</v>
      </c>
      <c r="C67" t="s">
        <v>103</v>
      </c>
      <c r="G67">
        <v>0</v>
      </c>
      <c r="N67" s="4">
        <f t="shared" si="1"/>
        <v>0</v>
      </c>
    </row>
    <row r="68" spans="1:14" x14ac:dyDescent="0.25">
      <c r="A68">
        <v>65</v>
      </c>
      <c r="B68" t="s">
        <v>102</v>
      </c>
      <c r="C68" t="s">
        <v>105</v>
      </c>
      <c r="D68" t="s">
        <v>21</v>
      </c>
      <c r="G68">
        <v>0</v>
      </c>
      <c r="N68" s="4">
        <f t="shared" si="1"/>
        <v>0</v>
      </c>
    </row>
    <row r="69" spans="1:14" x14ac:dyDescent="0.25">
      <c r="A69">
        <v>66</v>
      </c>
      <c r="B69" t="s">
        <v>102</v>
      </c>
      <c r="C69" t="s">
        <v>70</v>
      </c>
      <c r="D69" t="s">
        <v>20</v>
      </c>
      <c r="G69">
        <v>0</v>
      </c>
      <c r="N69" s="4">
        <f t="shared" si="1"/>
        <v>0</v>
      </c>
    </row>
    <row r="70" spans="1:14" x14ac:dyDescent="0.25">
      <c r="A70">
        <v>67</v>
      </c>
      <c r="B70" t="s">
        <v>92</v>
      </c>
      <c r="C70" t="s">
        <v>123</v>
      </c>
      <c r="D70" t="s">
        <v>21</v>
      </c>
      <c r="I70">
        <v>0</v>
      </c>
      <c r="J70">
        <v>0</v>
      </c>
      <c r="N70" s="4">
        <f t="shared" si="1"/>
        <v>0</v>
      </c>
    </row>
  </sheetData>
  <sortState ref="A4:N70">
    <sortCondition descending="1" ref="N4:N70"/>
    <sortCondition ref="B4:B70"/>
  </sortState>
  <mergeCells count="1">
    <mergeCell ref="A1:M1"/>
  </mergeCell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>
      <selection activeCell="E16" sqref="E16"/>
    </sheetView>
  </sheetViews>
  <sheetFormatPr defaultRowHeight="15" x14ac:dyDescent="0.25"/>
  <cols>
    <col min="2" max="2" width="10.28515625" bestFit="1" customWidth="1"/>
    <col min="3" max="3" width="19.5703125" bestFit="1" customWidth="1"/>
  </cols>
  <sheetData>
    <row r="1" spans="2:3" x14ac:dyDescent="0.25">
      <c r="B1" t="s">
        <v>44</v>
      </c>
      <c r="C1" t="s">
        <v>45</v>
      </c>
    </row>
    <row r="2" spans="2:3" x14ac:dyDescent="0.25">
      <c r="B2" s="2" t="s">
        <v>22</v>
      </c>
      <c r="C2" s="3">
        <v>25</v>
      </c>
    </row>
    <row r="3" spans="2:3" x14ac:dyDescent="0.25">
      <c r="B3" s="2" t="s">
        <v>23</v>
      </c>
      <c r="C3" s="3">
        <v>23</v>
      </c>
    </row>
    <row r="4" spans="2:3" x14ac:dyDescent="0.25">
      <c r="B4" s="2" t="s">
        <v>24</v>
      </c>
      <c r="C4" s="3">
        <v>21</v>
      </c>
    </row>
    <row r="5" spans="2:3" x14ac:dyDescent="0.25">
      <c r="B5" s="2" t="s">
        <v>25</v>
      </c>
      <c r="C5" s="3">
        <v>19</v>
      </c>
    </row>
    <row r="6" spans="2:3" x14ac:dyDescent="0.25">
      <c r="B6" s="2" t="s">
        <v>26</v>
      </c>
      <c r="C6" s="3">
        <v>18</v>
      </c>
    </row>
    <row r="7" spans="2:3" x14ac:dyDescent="0.25">
      <c r="B7" s="2" t="s">
        <v>27</v>
      </c>
      <c r="C7" s="3">
        <v>17</v>
      </c>
    </row>
    <row r="8" spans="2:3" x14ac:dyDescent="0.25">
      <c r="B8" s="2" t="s">
        <v>28</v>
      </c>
      <c r="C8" s="3">
        <v>16</v>
      </c>
    </row>
    <row r="9" spans="2:3" x14ac:dyDescent="0.25">
      <c r="B9" s="2" t="s">
        <v>29</v>
      </c>
      <c r="C9" s="3">
        <v>15</v>
      </c>
    </row>
    <row r="10" spans="2:3" x14ac:dyDescent="0.25">
      <c r="B10" s="2" t="s">
        <v>30</v>
      </c>
      <c r="C10" s="3">
        <v>14</v>
      </c>
    </row>
    <row r="11" spans="2:3" x14ac:dyDescent="0.25">
      <c r="B11" s="2" t="s">
        <v>31</v>
      </c>
      <c r="C11" s="3">
        <v>13</v>
      </c>
    </row>
    <row r="12" spans="2:3" x14ac:dyDescent="0.25">
      <c r="B12" s="2" t="s">
        <v>32</v>
      </c>
      <c r="C12" s="3">
        <v>12</v>
      </c>
    </row>
    <row r="13" spans="2:3" x14ac:dyDescent="0.25">
      <c r="B13" s="2" t="s">
        <v>33</v>
      </c>
      <c r="C13" s="3">
        <v>11</v>
      </c>
    </row>
    <row r="14" spans="2:3" x14ac:dyDescent="0.25">
      <c r="B14" s="2" t="s">
        <v>34</v>
      </c>
      <c r="C14" s="3">
        <v>10</v>
      </c>
    </row>
    <row r="15" spans="2:3" x14ac:dyDescent="0.25">
      <c r="B15" s="2" t="s">
        <v>35</v>
      </c>
      <c r="C15" s="3">
        <v>9</v>
      </c>
    </row>
    <row r="16" spans="2:3" x14ac:dyDescent="0.25">
      <c r="B16" s="2" t="s">
        <v>36</v>
      </c>
      <c r="C16" s="3">
        <v>8</v>
      </c>
    </row>
    <row r="17" spans="2:3" x14ac:dyDescent="0.25">
      <c r="B17" s="2" t="s">
        <v>37</v>
      </c>
      <c r="C17" s="3">
        <v>7</v>
      </c>
    </row>
    <row r="18" spans="2:3" x14ac:dyDescent="0.25">
      <c r="B18" s="2" t="s">
        <v>38</v>
      </c>
      <c r="C18" s="3">
        <v>6</v>
      </c>
    </row>
    <row r="19" spans="2:3" x14ac:dyDescent="0.25">
      <c r="B19" s="2" t="s">
        <v>39</v>
      </c>
      <c r="C19" s="3">
        <v>5</v>
      </c>
    </row>
    <row r="20" spans="2:3" x14ac:dyDescent="0.25">
      <c r="B20" s="2" t="s">
        <v>40</v>
      </c>
      <c r="C20" s="3">
        <v>4</v>
      </c>
    </row>
    <row r="21" spans="2:3" x14ac:dyDescent="0.25">
      <c r="B21" s="2" t="s">
        <v>41</v>
      </c>
      <c r="C21" s="3">
        <v>3</v>
      </c>
    </row>
    <row r="22" spans="2:3" x14ac:dyDescent="0.25">
      <c r="B22" s="2" t="s">
        <v>42</v>
      </c>
      <c r="C22" s="3">
        <v>2</v>
      </c>
    </row>
    <row r="23" spans="2:3" x14ac:dyDescent="0.25">
      <c r="B23" s="2" t="s">
        <v>43</v>
      </c>
      <c r="C23" s="3">
        <v>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Klasyfikacja</vt:lpstr>
      <vt:lpstr>Punktacja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Byrka</dc:creator>
  <cp:lastModifiedBy>user</cp:lastModifiedBy>
  <cp:lastPrinted>2018-06-08T16:15:17Z</cp:lastPrinted>
  <dcterms:created xsi:type="dcterms:W3CDTF">2016-12-10T09:20:32Z</dcterms:created>
  <dcterms:modified xsi:type="dcterms:W3CDTF">2018-11-20T11:49:12Z</dcterms:modified>
</cp:coreProperties>
</file>